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Кол-во СМСП по видам деятельнос" sheetId="3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3" i="3"/>
  <c r="D51"/>
  <c r="D63"/>
  <c r="D71"/>
  <c r="D82"/>
  <c r="D85"/>
  <c r="D89"/>
  <c r="D10"/>
  <c r="D44"/>
  <c r="D4"/>
  <c r="D7"/>
  <c r="D31"/>
  <c r="D80" l="1"/>
  <c r="D78"/>
  <c r="D61"/>
  <c r="D58"/>
  <c r="D48"/>
  <c r="D40"/>
  <c r="D36"/>
  <c r="D29"/>
</calcChain>
</file>

<file path=xl/sharedStrings.xml><?xml version="1.0" encoding="utf-8"?>
<sst xmlns="http://schemas.openxmlformats.org/spreadsheetml/2006/main" count="113" uniqueCount="113">
  <si>
    <t>РАЗДЕЛ А</t>
  </si>
  <si>
    <t>СЕЛЬСКОЕ, ЛЕСНОЕ ХОЗЯЙСТВО, ОХОТА,
РЫБОЛОВСТВО И РЫБОВОДСТВО</t>
  </si>
  <si>
    <t>01</t>
  </si>
  <si>
    <t>Растениеводство и животноводство, охота и предоставление соответствующих услуг в этих областях</t>
  </si>
  <si>
    <t>02</t>
  </si>
  <si>
    <t>Лесоводство и лесозаготовки</t>
  </si>
  <si>
    <t>РАЗДЕЛ B</t>
  </si>
  <si>
    <t>ДОБЫЧА ПОЛЕЗНЫХ ИСКОПАЕМЫХ</t>
  </si>
  <si>
    <t>09</t>
  </si>
  <si>
    <t>Предоставление услуг в области добычи полезных 
Ископаемых</t>
  </si>
  <si>
    <t>РАЗДЕЛ C</t>
  </si>
  <si>
    <t>ОБРАБАТЫВАЮЩИЕ ПРОИЗВОДСТВА</t>
  </si>
  <si>
    <t>Производство пищевых продуктов</t>
  </si>
  <si>
    <t>Производство одежды</t>
  </si>
  <si>
    <t>Производство обуви</t>
  </si>
  <si>
    <t>Обработка древесины и производство изделий из 
дерева и пробки, кроме мебели, производство 
Изделий из соломки и материалов для плетения</t>
  </si>
  <si>
    <t>Производство бумаги и картона</t>
  </si>
  <si>
    <t>Деятельность полиграфическая и копирование носителей информации</t>
  </si>
  <si>
    <t>Производство химических веществ и химических продуктов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</si>
  <si>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</si>
  <si>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</si>
  <si>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готовых металлических изделий, кроме машин и оборудования</t>
  </si>
  <si>
    <t>Производство бытовой электроники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</si>
  <si>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</si>
  <si>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</si>
  <si>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</si>
  <si>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</si>
  <si>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</si>
  <si>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</si>
  <si>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РАЗДЕЛ D</t>
  </si>
  <si>
    <t>ОБЕСПЕЧЕНИЕ ЭЛЕКТРИЧЕСКОЙ ЭНЕРГИЕЙ, ГАЗОМ И ПАРОМ; КОНДИЦИОНИРОВАНИЕ ВОЗДУХА</t>
  </si>
  <si>
    <t>Обеспечение электрической энергией, газом и паром; кондиционирование воздуха</t>
  </si>
  <si>
    <t>РАЗДЕЛ E</t>
  </si>
  <si>
    <t>ВОДОСНАБЖЕНИЕ; ВОДООТВЕДЕНИЕ, ОРГАНИЗАЦИЯ СБОРА И УТИЛИЗАЦИИ ОТХОДОВ, ДЕЯТЕЛЬНОСТЬ ПО ЛИКВИДАЦИИ ЗАГРЯЗНЕНИЙ</t>
  </si>
  <si>
    <t>Сбор, обработка и утилизация отходов; обработка вторичного сырья</t>
  </si>
  <si>
    <t>РАЗДЕЛ F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</si>
  <si>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</si>
  <si>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</si>
  <si>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</si>
  <si>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</si>
  <si>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РАЗДЕЛ G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</si>
  <si>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</si>
  <si>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</si>
  <si>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</si>
  <si>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</si>
  <si>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РАЗДЕЛ H</t>
  </si>
  <si>
    <t>ТРАНСПОРТИРОВКА И ХРАНЕНИЕ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</si>
  <si>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</si>
  <si>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</si>
  <si>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</si>
  <si>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РАЗДЕЛ I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</si>
  <si>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</si>
  <si>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</si>
  <si>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</si>
  <si>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РАЗДЕЛ J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</si>
  <si>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</si>
  <si>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</si>
  <si>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</si>
  <si>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</si>
  <si>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</si>
  <si>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</si>
  <si>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</si>
  <si>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РАЗДЕЛ K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</si>
  <si>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</si>
  <si>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</si>
  <si>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Деятельность вспомогательная в сфере финансовых услуг и страхования</t>
  </si>
  <si>
    <t>РАЗДЕЛ L</t>
  </si>
  <si>
    <t>ДЕЯТЕЛЬНОСТЬ ПО ОПЕРАЦИЯМ С НЕДВИЖИМЫМ ИМУЩЕСТВОМ</t>
  </si>
  <si>
    <t>Операции с недвижимым имуществом</t>
  </si>
  <si>
    <t>РАЗДЕЛ M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</si>
  <si>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</si>
  <si>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</si>
  <si>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</si>
  <si>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</si>
  <si>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 в области естественных и технических наук прочие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</si>
  <si>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</si>
  <si>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</si>
  <si>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</si>
  <si>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РАЗДЕЛ N</t>
  </si>
  <si>
    <t>ДЕЯТЕЛЬНОСТЬ АДМИНИСТРАТИВНАЯ И СОПУТСТВУЮЩИЕ ДОПОЛНИТЕЛЬНЫЕ УСЛУГИ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</si>
  <si>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</si>
  <si>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</si>
  <si>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</si>
  <si>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</si>
  <si>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</si>
  <si>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</si>
  <si>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РАЗДЕЛ O</t>
  </si>
  <si>
    <t>ГОСУДАРСТВЕННОЕ УПРАВЛЕНИЕ И ОБЕСПЕЧЕНИЕ ВОЕННОЙ БЕЗОПАСНОСТИ; СОЦИАЛЬНОЕ ОБЕСПЕЧЕНИЕ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</si>
  <si>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</si>
  <si>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РАЗДЕЛ P</t>
  </si>
  <si>
    <t>ОБРАЗОВАНИЕ</t>
  </si>
  <si>
    <t>Образование</t>
  </si>
  <si>
    <t>РАЗДЕЛ Q</t>
  </si>
  <si>
    <t>ДЕЯТЕЛЬНОСТЬ В ОБЛАСТИ ЗДРАВООХРАНЕНИЯ И СОЦИАЛЬНЫХ УСЛУГ</t>
  </si>
  <si>
    <t>Деятельность в области здравоохранения</t>
  </si>
  <si>
    <t>Предоставление социальных услуг без обеспечения проживания</t>
  </si>
  <si>
    <t>РАЗДЕЛ R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</si>
  <si>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</si>
  <si>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</si>
  <si>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в области спорта, отдыха и развлечений</t>
  </si>
  <si>
    <t>РАЗДЕЛ S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</si>
  <si>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</si>
  <si>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</si>
  <si>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</si>
  <si>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</si>
  <si>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ИТОГО</t>
  </si>
  <si>
    <t>Производство текстильных изделий</t>
  </si>
  <si>
    <r>
      <t xml:space="preserve">Информация о количестве субъектов малого и среднего предпринимательства городского округа «Город Лесной» и об их классификации по видам экономической деятельности </t>
    </r>
    <r>
      <rPr>
        <sz val="14"/>
        <rFont val="Times New Roman"/>
        <family val="1"/>
        <charset val="204"/>
      </rPr>
      <t>по состоянию на 01.01.2024 (за 2023 год)</t>
    </r>
  </si>
  <si>
    <t>Забор, очистка и распределение воды</t>
  </si>
  <si>
    <t>Сбор и обработка сточных вод</t>
  </si>
  <si>
    <t>Предоставление услуг в области ликвидации последствий загрязнений и прочих услуг, связанных с удалением отходов</t>
  </si>
  <si>
    <t>Деятельность по организации и проведению азартных игр и заключению пари, по организации и проведению лотерей</t>
  </si>
  <si>
    <t>Добыча металлических руд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</si>
</sst>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2" xfId="0" applyFont="1" applyBorder="1"/>
    <xf numFmtId="0" fontId="0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3"/>
  <sheetViews>
    <sheetView tabSelected="1" topLeftCell="A46" zoomScaleNormal="100" workbookViewId="0">
      <selection activeCell="C99" sqref="C99"/>
    </sheetView>
  </sheetViews>
  <sheetFormatPr defaultColWidth="11.5703125" defaultRowHeight="15"/>
  <cols>
    <col min="1" max="1" width="11.5703125" style="1"/>
    <col min="3" max="3" width="49.85546875" style="2" customWidth="1"/>
    <col min="4" max="4" width="11.5703125" style="1"/>
  </cols>
  <sheetData>
    <row r="1" spans="1:4" s="1" customFormat="1" ht="114.75" customHeight="1">
      <c r="A1" s="13" t="s">
        <v>107</v>
      </c>
      <c r="B1" s="13"/>
      <c r="C1" s="13"/>
      <c r="D1" s="13"/>
    </row>
    <row r="2" spans="1:4" s="1" customFormat="1">
      <c r="A2"/>
      <c r="B2"/>
      <c r="C2"/>
    </row>
    <row r="3" spans="1:4">
      <c r="A3" s="3">
        <v>1</v>
      </c>
      <c r="B3" s="4">
        <v>2</v>
      </c>
      <c r="C3" s="5">
        <v>3</v>
      </c>
      <c r="D3" s="3">
        <v>4</v>
      </c>
    </row>
    <row r="4" spans="1:4" ht="30.75">
      <c r="A4" s="3">
        <v>1</v>
      </c>
      <c r="B4" s="6" t="s">
        <v>0</v>
      </c>
      <c r="C4" s="7" t="s">
        <v>1</v>
      </c>
      <c r="D4" s="8">
        <f>SUM(D5:D6)</f>
        <v>7</v>
      </c>
    </row>
    <row r="5" spans="1:4" ht="45">
      <c r="A5" s="3">
        <v>2</v>
      </c>
      <c r="B5" s="9" t="s">
        <v>2</v>
      </c>
      <c r="C5" s="10" t="s">
        <v>3</v>
      </c>
      <c r="D5" s="3">
        <v>4</v>
      </c>
    </row>
    <row r="6" spans="1:4">
      <c r="A6" s="3">
        <v>3</v>
      </c>
      <c r="B6" s="9" t="s">
        <v>4</v>
      </c>
      <c r="C6" s="10" t="s">
        <v>5</v>
      </c>
      <c r="D6" s="3">
        <v>3</v>
      </c>
    </row>
    <row r="7" spans="1:4" ht="18.75">
      <c r="A7" s="3">
        <v>4</v>
      </c>
      <c r="B7" s="6" t="s">
        <v>6</v>
      </c>
      <c r="C7" s="7" t="s">
        <v>7</v>
      </c>
      <c r="D7" s="8">
        <f>SUM(D8:D9)</f>
        <v>2</v>
      </c>
    </row>
    <row r="8" spans="1:4">
      <c r="A8" s="3"/>
      <c r="B8" s="9">
        <v>7</v>
      </c>
      <c r="C8" s="15" t="s">
        <v>112</v>
      </c>
      <c r="D8" s="3">
        <v>1</v>
      </c>
    </row>
    <row r="9" spans="1:4" ht="30">
      <c r="A9" s="3">
        <v>5</v>
      </c>
      <c r="B9" s="9" t="s">
        <v>8</v>
      </c>
      <c r="C9" s="10" t="s">
        <v>9</v>
      </c>
      <c r="D9" s="3">
        <v>1</v>
      </c>
    </row>
    <row r="10" spans="1:4" ht="18.75">
      <c r="A10" s="3">
        <v>6</v>
      </c>
      <c r="B10" s="11" t="s">
        <v>10</v>
      </c>
      <c r="C10" s="11" t="s">
        <v>11</v>
      </c>
      <c r="D10" s="8">
        <f>SUM(D11:D28)</f>
        <v>94</v>
      </c>
    </row>
    <row r="11" spans="1:4">
      <c r="A11" s="3">
        <v>7</v>
      </c>
      <c r="B11" s="9">
        <v>10</v>
      </c>
      <c r="C11" s="10" t="s">
        <v>12</v>
      </c>
      <c r="D11" s="3">
        <v>8</v>
      </c>
    </row>
    <row r="12" spans="1:4">
      <c r="A12" s="3"/>
      <c r="B12" s="9">
        <v>13</v>
      </c>
      <c r="C12" s="15" t="s">
        <v>106</v>
      </c>
      <c r="D12" s="3">
        <v>1</v>
      </c>
    </row>
    <row r="13" spans="1:4">
      <c r="A13" s="3">
        <v>8</v>
      </c>
      <c r="B13" s="9">
        <v>14</v>
      </c>
      <c r="C13" s="10" t="s">
        <v>13</v>
      </c>
      <c r="D13" s="3">
        <v>7</v>
      </c>
    </row>
    <row r="14" spans="1:4">
      <c r="A14" s="3">
        <v>9</v>
      </c>
      <c r="B14" s="9">
        <v>15</v>
      </c>
      <c r="C14" s="10" t="s">
        <v>14</v>
      </c>
      <c r="D14" s="3">
        <v>1</v>
      </c>
    </row>
    <row r="15" spans="1:4" ht="45">
      <c r="A15" s="3">
        <v>10</v>
      </c>
      <c r="B15" s="9">
        <v>16</v>
      </c>
      <c r="C15" s="10" t="s">
        <v>15</v>
      </c>
      <c r="D15" s="3">
        <v>16</v>
      </c>
    </row>
    <row r="16" spans="1:4">
      <c r="A16" s="3">
        <v>11</v>
      </c>
      <c r="B16" s="9">
        <v>17</v>
      </c>
      <c r="C16" s="10" t="s">
        <v>16</v>
      </c>
      <c r="D16" s="3">
        <v>1</v>
      </c>
    </row>
    <row r="17" spans="1:4" ht="30">
      <c r="A17" s="3">
        <v>12</v>
      </c>
      <c r="B17" s="9">
        <v>18</v>
      </c>
      <c r="C17" s="10" t="s">
        <v>17</v>
      </c>
      <c r="D17" s="3">
        <v>2</v>
      </c>
    </row>
    <row r="18" spans="1:4" ht="30">
      <c r="A18" s="3">
        <v>13</v>
      </c>
      <c r="B18" s="9">
        <v>20</v>
      </c>
      <c r="C18" s="10" t="s">
        <v>18</v>
      </c>
      <c r="D18" s="3">
        <v>2</v>
      </c>
    </row>
    <row r="19" spans="1:4">
      <c r="A19" s="3">
        <v>14</v>
      </c>
      <c r="B19" s="9">
        <v>22</v>
      </c>
      <c r="C19" s="10" t="s">
        <v>19</v>
      </c>
      <c r="D19" s="3">
        <v>2</v>
      </c>
    </row>
    <row r="20" spans="1:4" ht="30">
      <c r="A20" s="3">
        <v>15</v>
      </c>
      <c r="B20" s="9">
        <v>23</v>
      </c>
      <c r="C20" s="10" t="s">
        <v>20</v>
      </c>
      <c r="D20" s="3">
        <v>7</v>
      </c>
    </row>
    <row r="21" spans="1:4" ht="30">
      <c r="A21" s="3">
        <v>16</v>
      </c>
      <c r="B21" s="9">
        <v>25</v>
      </c>
      <c r="C21" s="10" t="s">
        <v>21</v>
      </c>
      <c r="D21" s="3">
        <v>9</v>
      </c>
    </row>
    <row r="22" spans="1:4">
      <c r="A22" s="3">
        <v>17</v>
      </c>
      <c r="B22" s="9">
        <v>26</v>
      </c>
      <c r="C22" s="10" t="s">
        <v>22</v>
      </c>
      <c r="D22" s="3">
        <v>0</v>
      </c>
    </row>
    <row r="23" spans="1:4">
      <c r="A23" s="3">
        <v>18</v>
      </c>
      <c r="B23" s="9">
        <v>27</v>
      </c>
      <c r="C23" s="10" t="s">
        <v>23</v>
      </c>
      <c r="D23" s="3">
        <v>2</v>
      </c>
    </row>
    <row r="24" spans="1:4" ht="30">
      <c r="A24" s="3">
        <v>19</v>
      </c>
      <c r="B24" s="9">
        <v>28</v>
      </c>
      <c r="C24" s="10" t="s">
        <v>24</v>
      </c>
      <c r="D24" s="3">
        <v>5</v>
      </c>
    </row>
    <row r="25" spans="1:4" ht="30">
      <c r="A25" s="3">
        <v>20</v>
      </c>
      <c r="B25" s="9">
        <v>30</v>
      </c>
      <c r="C25" s="10" t="s">
        <v>25</v>
      </c>
      <c r="D25" s="3">
        <v>1</v>
      </c>
    </row>
    <row r="26" spans="1:4">
      <c r="A26" s="3">
        <v>21</v>
      </c>
      <c r="B26" s="9">
        <v>31</v>
      </c>
      <c r="C26" s="10" t="s">
        <v>26</v>
      </c>
      <c r="D26" s="9">
        <v>11</v>
      </c>
    </row>
    <row r="27" spans="1:4">
      <c r="A27" s="3">
        <v>22</v>
      </c>
      <c r="B27" s="9">
        <v>32</v>
      </c>
      <c r="C27" s="10" t="s">
        <v>27</v>
      </c>
      <c r="D27" s="9">
        <v>9</v>
      </c>
    </row>
    <row r="28" spans="1:4">
      <c r="A28" s="3">
        <v>23</v>
      </c>
      <c r="B28" s="9">
        <v>33</v>
      </c>
      <c r="C28" s="10" t="s">
        <v>28</v>
      </c>
      <c r="D28" s="9">
        <v>10</v>
      </c>
    </row>
    <row r="29" spans="1:4" ht="30.75">
      <c r="A29" s="3">
        <v>24</v>
      </c>
      <c r="B29" s="6" t="s">
        <v>29</v>
      </c>
      <c r="C29" s="7" t="s">
        <v>30</v>
      </c>
      <c r="D29" s="8">
        <f>D30</f>
        <v>2</v>
      </c>
    </row>
    <row r="30" spans="1:4" ht="30">
      <c r="A30" s="3">
        <v>25</v>
      </c>
      <c r="B30" s="9">
        <v>35</v>
      </c>
      <c r="C30" s="10" t="s">
        <v>31</v>
      </c>
      <c r="D30" s="9">
        <v>2</v>
      </c>
    </row>
    <row r="31" spans="1:4" ht="45.75">
      <c r="A31" s="3">
        <v>26</v>
      </c>
      <c r="B31" s="6" t="s">
        <v>32</v>
      </c>
      <c r="C31" s="7" t="s">
        <v>33</v>
      </c>
      <c r="D31" s="8">
        <f>SUM(D32:D35)</f>
        <v>9</v>
      </c>
    </row>
    <row r="32" spans="1:4">
      <c r="A32" s="3"/>
      <c r="B32" s="9">
        <v>36</v>
      </c>
      <c r="C32" s="10" t="s">
        <v>108</v>
      </c>
      <c r="D32" s="9">
        <v>1</v>
      </c>
    </row>
    <row r="33" spans="1:4">
      <c r="A33" s="3"/>
      <c r="B33" s="9">
        <v>37</v>
      </c>
      <c r="C33" s="15" t="s">
        <v>109</v>
      </c>
      <c r="D33" s="9">
        <v>1</v>
      </c>
    </row>
    <row r="34" spans="1:4" ht="30">
      <c r="A34" s="3"/>
      <c r="B34" s="9">
        <v>38</v>
      </c>
      <c r="C34" s="10" t="s">
        <v>34</v>
      </c>
      <c r="D34" s="9">
        <v>6</v>
      </c>
    </row>
    <row r="35" spans="1:4" ht="45">
      <c r="A35" s="3">
        <v>27</v>
      </c>
      <c r="B35" s="9">
        <v>39</v>
      </c>
      <c r="C35" s="15" t="s">
        <v>110</v>
      </c>
      <c r="D35" s="9">
        <v>1</v>
      </c>
    </row>
    <row r="36" spans="1:4" ht="18.75">
      <c r="A36" s="3">
        <v>28</v>
      </c>
      <c r="B36" s="6" t="s">
        <v>35</v>
      </c>
      <c r="C36" s="7" t="s">
        <v>36</v>
      </c>
      <c r="D36" s="8">
        <f>D37+D38+D39</f>
        <v>107</v>
      </c>
    </row>
    <row r="37" spans="1:4">
      <c r="A37" s="3">
        <v>29</v>
      </c>
      <c r="B37" s="9">
        <v>41</v>
      </c>
      <c r="C37" s="10" t="s">
        <v>37</v>
      </c>
      <c r="D37" s="9">
        <v>37</v>
      </c>
    </row>
    <row r="38" spans="1:4">
      <c r="A38" s="3">
        <v>30</v>
      </c>
      <c r="B38" s="9">
        <v>42</v>
      </c>
      <c r="C38" s="10" t="s">
        <v>38</v>
      </c>
      <c r="D38" s="9">
        <v>1</v>
      </c>
    </row>
    <row r="39" spans="1:4">
      <c r="A39" s="3">
        <v>31</v>
      </c>
      <c r="B39" s="9">
        <v>43</v>
      </c>
      <c r="C39" s="10" t="s">
        <v>39</v>
      </c>
      <c r="D39" s="9">
        <v>69</v>
      </c>
    </row>
    <row r="40" spans="1:4" ht="30.75">
      <c r="A40" s="3">
        <v>32</v>
      </c>
      <c r="B40" s="6" t="s">
        <v>40</v>
      </c>
      <c r="C40" s="7" t="s">
        <v>41</v>
      </c>
      <c r="D40" s="8">
        <f>D41+D42+D43</f>
        <v>488</v>
      </c>
    </row>
    <row r="41" spans="1:4" ht="30">
      <c r="A41" s="3">
        <v>33</v>
      </c>
      <c r="B41" s="9">
        <v>45</v>
      </c>
      <c r="C41" s="10" t="s">
        <v>42</v>
      </c>
      <c r="D41" s="3">
        <v>43</v>
      </c>
    </row>
    <row r="42" spans="1:4" ht="30">
      <c r="A42" s="3">
        <v>34</v>
      </c>
      <c r="B42" s="9">
        <v>46</v>
      </c>
      <c r="C42" s="10" t="s">
        <v>43</v>
      </c>
      <c r="D42" s="3">
        <v>59</v>
      </c>
    </row>
    <row r="43" spans="1:4" ht="30">
      <c r="A43" s="3">
        <v>35</v>
      </c>
      <c r="B43" s="9">
        <v>47</v>
      </c>
      <c r="C43" s="10" t="s">
        <v>44</v>
      </c>
      <c r="D43" s="3">
        <v>386</v>
      </c>
    </row>
    <row r="44" spans="1:4" ht="18.75">
      <c r="A44" s="3">
        <v>36</v>
      </c>
      <c r="B44" s="6" t="s">
        <v>45</v>
      </c>
      <c r="C44" s="7" t="s">
        <v>46</v>
      </c>
      <c r="D44" s="8">
        <f>SUM(D45:D47)</f>
        <v>110</v>
      </c>
    </row>
    <row r="45" spans="1:4" ht="30">
      <c r="A45" s="3">
        <v>37</v>
      </c>
      <c r="B45" s="9">
        <v>49</v>
      </c>
      <c r="C45" s="10" t="s">
        <v>47</v>
      </c>
      <c r="D45" s="3">
        <v>97</v>
      </c>
    </row>
    <row r="46" spans="1:4" ht="30">
      <c r="A46" s="3">
        <v>38</v>
      </c>
      <c r="B46" s="9">
        <v>52</v>
      </c>
      <c r="C46" s="10" t="s">
        <v>48</v>
      </c>
      <c r="D46" s="3">
        <v>8</v>
      </c>
    </row>
    <row r="47" spans="1:4" ht="30">
      <c r="A47" s="3">
        <v>39</v>
      </c>
      <c r="B47" s="9">
        <v>53</v>
      </c>
      <c r="C47" s="10" t="s">
        <v>49</v>
      </c>
      <c r="D47" s="3">
        <v>5</v>
      </c>
    </row>
    <row r="48" spans="1:4" ht="30.75">
      <c r="A48" s="3">
        <v>40</v>
      </c>
      <c r="B48" s="6" t="s">
        <v>50</v>
      </c>
      <c r="C48" s="7" t="s">
        <v>51</v>
      </c>
      <c r="D48" s="8">
        <f>D49+D50</f>
        <v>54</v>
      </c>
    </row>
    <row r="49" spans="1:4" ht="30">
      <c r="A49" s="3">
        <v>41</v>
      </c>
      <c r="B49" s="9">
        <v>55</v>
      </c>
      <c r="C49" s="10" t="s">
        <v>52</v>
      </c>
      <c r="D49" s="3">
        <v>5</v>
      </c>
    </row>
    <row r="50" spans="1:4" ht="30">
      <c r="A50" s="3">
        <v>42</v>
      </c>
      <c r="B50" s="9">
        <v>56</v>
      </c>
      <c r="C50" s="10" t="s">
        <v>53</v>
      </c>
      <c r="D50" s="3">
        <v>49</v>
      </c>
    </row>
    <row r="51" spans="1:4" ht="30.75">
      <c r="A51" s="3">
        <v>43</v>
      </c>
      <c r="B51" s="7" t="s">
        <v>54</v>
      </c>
      <c r="C51" s="7" t="s">
        <v>55</v>
      </c>
      <c r="D51" s="8">
        <f>SUM(D52:D57)</f>
        <v>57</v>
      </c>
    </row>
    <row r="52" spans="1:4">
      <c r="A52" s="3">
        <v>44</v>
      </c>
      <c r="B52" s="12">
        <v>58</v>
      </c>
      <c r="C52" s="10" t="s">
        <v>56</v>
      </c>
      <c r="D52" s="3">
        <v>3</v>
      </c>
    </row>
    <row r="53" spans="1:4" ht="45">
      <c r="A53" s="3">
        <v>45</v>
      </c>
      <c r="B53" s="12">
        <v>59</v>
      </c>
      <c r="C53" s="10" t="s">
        <v>57</v>
      </c>
      <c r="D53" s="3">
        <v>1</v>
      </c>
    </row>
    <row r="54" spans="1:4" ht="30">
      <c r="A54" s="3">
        <v>46</v>
      </c>
      <c r="B54" s="12">
        <v>60</v>
      </c>
      <c r="C54" s="10" t="s">
        <v>58</v>
      </c>
      <c r="D54" s="3">
        <v>2</v>
      </c>
    </row>
    <row r="55" spans="1:4">
      <c r="A55" s="3">
        <v>47</v>
      </c>
      <c r="B55" s="12">
        <v>61</v>
      </c>
      <c r="C55" s="10" t="s">
        <v>59</v>
      </c>
      <c r="D55" s="3">
        <v>3</v>
      </c>
    </row>
    <row r="56" spans="1:4" ht="45">
      <c r="A56" s="3">
        <v>48</v>
      </c>
      <c r="B56" s="12">
        <v>62</v>
      </c>
      <c r="C56" s="10" t="s">
        <v>60</v>
      </c>
      <c r="D56" s="3">
        <v>40</v>
      </c>
    </row>
    <row r="57" spans="1:4" ht="30">
      <c r="A57" s="3">
        <v>49</v>
      </c>
      <c r="B57" s="12">
        <v>63</v>
      </c>
      <c r="C57" s="10" t="s">
        <v>61</v>
      </c>
      <c r="D57" s="3">
        <v>8</v>
      </c>
    </row>
    <row r="58" spans="1:4" ht="18.75">
      <c r="A58" s="3">
        <v>50</v>
      </c>
      <c r="B58" s="7" t="s">
        <v>62</v>
      </c>
      <c r="C58" s="7" t="s">
        <v>63</v>
      </c>
      <c r="D58" s="8">
        <f>D59+D60</f>
        <v>12</v>
      </c>
    </row>
    <row r="59" spans="1:4" ht="45">
      <c r="A59" s="3">
        <v>51</v>
      </c>
      <c r="B59" s="12">
        <v>64</v>
      </c>
      <c r="C59" s="10" t="s">
        <v>64</v>
      </c>
      <c r="D59" s="3">
        <v>8</v>
      </c>
    </row>
    <row r="60" spans="1:4" ht="30">
      <c r="A60" s="3">
        <v>52</v>
      </c>
      <c r="B60" s="12">
        <v>66</v>
      </c>
      <c r="C60" s="10" t="s">
        <v>65</v>
      </c>
      <c r="D60" s="3">
        <v>4</v>
      </c>
    </row>
    <row r="61" spans="1:4" ht="30.75">
      <c r="A61" s="3">
        <v>53</v>
      </c>
      <c r="B61" s="7" t="s">
        <v>66</v>
      </c>
      <c r="C61" s="7" t="s">
        <v>67</v>
      </c>
      <c r="D61" s="8">
        <f>D62</f>
        <v>81</v>
      </c>
    </row>
    <row r="62" spans="1:4">
      <c r="A62" s="3">
        <v>54</v>
      </c>
      <c r="B62" s="12">
        <v>68</v>
      </c>
      <c r="C62" s="10" t="s">
        <v>68</v>
      </c>
      <c r="D62" s="3">
        <v>81</v>
      </c>
    </row>
    <row r="63" spans="1:4" ht="30.75">
      <c r="A63" s="3">
        <v>55</v>
      </c>
      <c r="B63" s="7" t="s">
        <v>69</v>
      </c>
      <c r="C63" s="7" t="s">
        <v>70</v>
      </c>
      <c r="D63" s="8">
        <f>SUM(D64:D70)</f>
        <v>85</v>
      </c>
    </row>
    <row r="64" spans="1:4" ht="30">
      <c r="A64" s="3">
        <v>56</v>
      </c>
      <c r="B64" s="12">
        <v>69</v>
      </c>
      <c r="C64" s="10" t="s">
        <v>71</v>
      </c>
      <c r="D64" s="3">
        <v>26</v>
      </c>
    </row>
    <row r="65" spans="1:4" ht="30">
      <c r="A65" s="3">
        <v>57</v>
      </c>
      <c r="B65" s="12">
        <v>70</v>
      </c>
      <c r="C65" s="10" t="s">
        <v>72</v>
      </c>
      <c r="D65" s="3">
        <v>6</v>
      </c>
    </row>
    <row r="66" spans="1:4" ht="45">
      <c r="A66" s="3">
        <v>58</v>
      </c>
      <c r="B66" s="12">
        <v>71</v>
      </c>
      <c r="C66" s="10" t="s">
        <v>73</v>
      </c>
      <c r="D66" s="3">
        <v>14</v>
      </c>
    </row>
    <row r="67" spans="1:4" ht="30">
      <c r="A67" s="3">
        <v>59</v>
      </c>
      <c r="B67" s="12">
        <v>72</v>
      </c>
      <c r="C67" s="10" t="s">
        <v>74</v>
      </c>
      <c r="D67" s="3">
        <v>1</v>
      </c>
    </row>
    <row r="68" spans="1:4" ht="30">
      <c r="A68" s="3">
        <v>60</v>
      </c>
      <c r="B68" s="12">
        <v>73</v>
      </c>
      <c r="C68" s="10" t="s">
        <v>75</v>
      </c>
      <c r="D68" s="3">
        <v>22</v>
      </c>
    </row>
    <row r="69" spans="1:4" ht="30">
      <c r="A69" s="3">
        <v>61</v>
      </c>
      <c r="B69" s="12">
        <v>74</v>
      </c>
      <c r="C69" s="10" t="s">
        <v>76</v>
      </c>
      <c r="D69" s="3">
        <v>13</v>
      </c>
    </row>
    <row r="70" spans="1:4">
      <c r="A70" s="3">
        <v>62</v>
      </c>
      <c r="B70" s="12">
        <v>75</v>
      </c>
      <c r="C70" s="10" t="s">
        <v>77</v>
      </c>
      <c r="D70" s="3">
        <v>3</v>
      </c>
    </row>
    <row r="71" spans="1:4" ht="30.75">
      <c r="A71" s="3">
        <v>63</v>
      </c>
      <c r="B71" s="7" t="s">
        <v>78</v>
      </c>
      <c r="C71" s="7" t="s">
        <v>79</v>
      </c>
      <c r="D71" s="8">
        <f>SUM(D72:D77)</f>
        <v>49</v>
      </c>
    </row>
    <row r="72" spans="1:4">
      <c r="A72" s="3">
        <v>64</v>
      </c>
      <c r="B72" s="12">
        <v>77</v>
      </c>
      <c r="C72" s="10" t="s">
        <v>80</v>
      </c>
      <c r="D72" s="3">
        <v>7</v>
      </c>
    </row>
    <row r="73" spans="1:4" ht="30">
      <c r="A73" s="3">
        <v>65</v>
      </c>
      <c r="B73" s="12">
        <v>78</v>
      </c>
      <c r="C73" s="10" t="s">
        <v>81</v>
      </c>
      <c r="D73" s="3">
        <v>3</v>
      </c>
    </row>
    <row r="74" spans="1:4" ht="45">
      <c r="A74" s="3">
        <v>66</v>
      </c>
      <c r="B74" s="12">
        <v>79</v>
      </c>
      <c r="C74" s="10" t="s">
        <v>82</v>
      </c>
      <c r="D74" s="3">
        <v>10</v>
      </c>
    </row>
    <row r="75" spans="1:4" ht="30">
      <c r="A75" s="3">
        <v>67</v>
      </c>
      <c r="B75" s="12">
        <v>80</v>
      </c>
      <c r="C75" s="10" t="s">
        <v>83</v>
      </c>
      <c r="D75" s="3">
        <v>9</v>
      </c>
    </row>
    <row r="76" spans="1:4" ht="30">
      <c r="A76" s="3">
        <v>68</v>
      </c>
      <c r="B76" s="12">
        <v>81</v>
      </c>
      <c r="C76" s="10" t="s">
        <v>84</v>
      </c>
      <c r="D76" s="3">
        <v>7</v>
      </c>
    </row>
    <row r="77" spans="1:4" ht="75">
      <c r="A77" s="3">
        <v>69</v>
      </c>
      <c r="B77" s="12">
        <v>82</v>
      </c>
      <c r="C77" s="10" t="s">
        <v>85</v>
      </c>
      <c r="D77" s="3">
        <v>13</v>
      </c>
    </row>
    <row r="78" spans="1:4" ht="45.75">
      <c r="A78" s="3">
        <v>70</v>
      </c>
      <c r="B78" s="7" t="s">
        <v>86</v>
      </c>
      <c r="C78" s="7" t="s">
        <v>87</v>
      </c>
      <c r="D78" s="8">
        <f>D79</f>
        <v>2</v>
      </c>
    </row>
    <row r="79" spans="1:4" ht="60">
      <c r="A79" s="3">
        <v>71</v>
      </c>
      <c r="B79" s="12">
        <v>84</v>
      </c>
      <c r="C79" s="10" t="s">
        <v>88</v>
      </c>
      <c r="D79" s="3">
        <v>2</v>
      </c>
    </row>
    <row r="80" spans="1:4" ht="18.75">
      <c r="A80" s="3">
        <v>72</v>
      </c>
      <c r="B80" s="7" t="s">
        <v>89</v>
      </c>
      <c r="C80" s="7" t="s">
        <v>90</v>
      </c>
      <c r="D80" s="8">
        <f>D81</f>
        <v>14</v>
      </c>
    </row>
    <row r="81" spans="1:4">
      <c r="A81" s="3">
        <v>73</v>
      </c>
      <c r="B81" s="12">
        <v>85</v>
      </c>
      <c r="C81" s="10" t="s">
        <v>91</v>
      </c>
      <c r="D81" s="3">
        <v>14</v>
      </c>
    </row>
    <row r="82" spans="1:4" ht="30.75">
      <c r="A82" s="3">
        <v>74</v>
      </c>
      <c r="B82" s="7" t="s">
        <v>92</v>
      </c>
      <c r="C82" s="7" t="s">
        <v>93</v>
      </c>
      <c r="D82" s="8">
        <f>SUM(D83:D84)</f>
        <v>14</v>
      </c>
    </row>
    <row r="83" spans="1:4">
      <c r="A83" s="3">
        <v>75</v>
      </c>
      <c r="B83" s="12">
        <v>86</v>
      </c>
      <c r="C83" s="10" t="s">
        <v>94</v>
      </c>
      <c r="D83" s="3">
        <v>9</v>
      </c>
    </row>
    <row r="84" spans="1:4" ht="30">
      <c r="A84" s="3">
        <v>76</v>
      </c>
      <c r="B84" s="12">
        <v>88</v>
      </c>
      <c r="C84" s="10" t="s">
        <v>95</v>
      </c>
      <c r="D84" s="3">
        <v>5</v>
      </c>
    </row>
    <row r="85" spans="1:4" ht="30.75">
      <c r="A85" s="3">
        <v>77</v>
      </c>
      <c r="B85" s="7" t="s">
        <v>96</v>
      </c>
      <c r="C85" s="7" t="s">
        <v>97</v>
      </c>
      <c r="D85" s="8">
        <f>SUM(D86:D88)</f>
        <v>19</v>
      </c>
    </row>
    <row r="86" spans="1:4" ht="30">
      <c r="A86" s="3">
        <v>78</v>
      </c>
      <c r="B86" s="12">
        <v>90</v>
      </c>
      <c r="C86" s="10" t="s">
        <v>98</v>
      </c>
      <c r="D86" s="3">
        <v>6</v>
      </c>
    </row>
    <row r="87" spans="1:4" ht="45">
      <c r="A87" s="3"/>
      <c r="B87" s="12">
        <v>92</v>
      </c>
      <c r="C87" s="15" t="s">
        <v>111</v>
      </c>
      <c r="D87" s="3">
        <v>0</v>
      </c>
    </row>
    <row r="88" spans="1:4" ht="30">
      <c r="A88" s="3">
        <v>79</v>
      </c>
      <c r="B88" s="12">
        <v>93</v>
      </c>
      <c r="C88" s="10" t="s">
        <v>99</v>
      </c>
      <c r="D88" s="3">
        <v>13</v>
      </c>
    </row>
    <row r="89" spans="1:4" ht="18.75">
      <c r="A89" s="3">
        <v>80</v>
      </c>
      <c r="B89" s="7" t="s">
        <v>100</v>
      </c>
      <c r="C89" s="7" t="s">
        <v>101</v>
      </c>
      <c r="D89" s="8">
        <f>SUM(D90:D92)</f>
        <v>67</v>
      </c>
    </row>
    <row r="90" spans="1:4">
      <c r="A90" s="3">
        <v>81</v>
      </c>
      <c r="B90" s="12">
        <v>94</v>
      </c>
      <c r="C90" s="10" t="s">
        <v>102</v>
      </c>
      <c r="D90" s="3">
        <v>2</v>
      </c>
    </row>
    <row r="91" spans="1:4" ht="30">
      <c r="A91" s="3">
        <v>82</v>
      </c>
      <c r="B91" s="12">
        <v>95</v>
      </c>
      <c r="C91" s="10" t="s">
        <v>103</v>
      </c>
      <c r="D91" s="3">
        <v>18</v>
      </c>
    </row>
    <row r="92" spans="1:4" ht="30">
      <c r="A92" s="3">
        <v>83</v>
      </c>
      <c r="B92" s="12">
        <v>96</v>
      </c>
      <c r="C92" s="10" t="s">
        <v>104</v>
      </c>
      <c r="D92" s="3">
        <v>47</v>
      </c>
    </row>
    <row r="93" spans="1:4" ht="18.75">
      <c r="A93" s="14" t="s">
        <v>105</v>
      </c>
      <c r="B93" s="14"/>
      <c r="C93" s="14"/>
      <c r="D93" s="8">
        <f>D4+D7+D10+D29+D31+D36+D40+D44+D48+D51+D58+D61+D63+D71+D78+D80+D82+D85+D89</f>
        <v>1273</v>
      </c>
    </row>
  </sheetData>
  <mergeCells count="2">
    <mergeCell ref="A1:D1"/>
    <mergeCell ref="A93:C93"/>
  </mergeCells>
  <pageMargins left="0.78740157480314965" right="0.78740157480314965" top="1.0236220472440944" bottom="1.0236220472440944" header="0.78740157480314965" footer="0.78740157480314965"/>
  <pageSetup paperSize="9" scale="80" orientation="portrait" horizontalDpi="300" verticalDpi="300" r:id="rId1"/>
  <headerFooter>
    <oddHeader>&amp;C&amp;"Arial,Обычный"&amp;10&amp;Kffffff&amp;A</oddHeader>
    <oddFooter>&amp;C&amp;"Arial,Обычный"&amp;10&amp;KffffffСтраница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Кол-во СМСП по видам деятельнос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Толшина</cp:lastModifiedBy>
  <cp:revision>104</cp:revision>
  <cp:lastPrinted>2024-02-16T05:05:52Z</cp:lastPrinted>
  <dcterms:created xsi:type="dcterms:W3CDTF">2023-01-17T12:50:03Z</dcterms:created>
  <dcterms:modified xsi:type="dcterms:W3CDTF">2024-02-16T05:15:47Z</dcterms:modified>
  <dc:language>ru-RU</dc:language>
</cp:coreProperties>
</file>